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y.gaughan\Documents\Web site docs\PIPE Decks\"/>
    </mc:Choice>
  </mc:AlternateContent>
  <xr:revisionPtr revIDLastSave="0" documentId="8_{3E588628-7A8B-4347-B2EA-C5AD189F149D}" xr6:coauthVersionLast="47" xr6:coauthVersionMax="47" xr10:uidLastSave="{00000000-0000-0000-0000-000000000000}"/>
  <bookViews>
    <workbookView xWindow="3312" yWindow="3312" windowWidth="17280" windowHeight="8964" activeTab="1" xr2:uid="{00000000-000D-0000-FFFF-FFFF00000000}"/>
  </bookViews>
  <sheets>
    <sheet name="About this document" sheetId="6" r:id="rId1"/>
    <sheet name="Review form template" sheetId="7" r:id="rId2"/>
  </sheets>
  <definedNames>
    <definedName name="_xlnm.Print_Area" localSheetId="1">'Review form template'!$B$2:$H$54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7" l="1"/>
  <c r="G23" i="7"/>
  <c r="G27" i="7" l="1"/>
  <c r="G26" i="7"/>
  <c r="G24" i="7"/>
  <c r="G22" i="7"/>
  <c r="H38" i="7" l="1"/>
  <c r="G50" i="7"/>
  <c r="G49" i="7"/>
  <c r="G48" i="7"/>
  <c r="G47" i="7"/>
  <c r="G46" i="7"/>
  <c r="G44" i="7"/>
  <c r="G41" i="7"/>
  <c r="G40" i="7"/>
  <c r="G37" i="7"/>
  <c r="G36" i="7"/>
  <c r="G35" i="7"/>
  <c r="G34" i="7"/>
  <c r="H43" i="7"/>
  <c r="H45" i="7"/>
  <c r="H42" i="7"/>
  <c r="H39" i="7"/>
  <c r="H33" i="7"/>
  <c r="G32" i="7" l="1"/>
  <c r="H32" i="7"/>
</calcChain>
</file>

<file path=xl/sharedStrings.xml><?xml version="1.0" encoding="utf-8"?>
<sst xmlns="http://schemas.openxmlformats.org/spreadsheetml/2006/main" count="89" uniqueCount="87">
  <si>
    <t xml:space="preserve">Name: </t>
  </si>
  <si>
    <t xml:space="preserve">Overview </t>
  </si>
  <si>
    <t>Overall message:</t>
  </si>
  <si>
    <t>Name of manager:</t>
  </si>
  <si>
    <t>Review period:</t>
  </si>
  <si>
    <t>Lead generation</t>
  </si>
  <si>
    <t>Negotiation and closing</t>
  </si>
  <si>
    <t>Skill</t>
  </si>
  <si>
    <t>Pitching</t>
  </si>
  <si>
    <t>Leadership and coaching</t>
  </si>
  <si>
    <t>Customer relationship building</t>
  </si>
  <si>
    <t>No. of new sign-ups</t>
  </si>
  <si>
    <t>No. of referrals generated</t>
  </si>
  <si>
    <t>No. of renewals</t>
  </si>
  <si>
    <t>Revenue collected (INR)</t>
  </si>
  <si>
    <t>Performance review form (Sr. sales executive)</t>
  </si>
  <si>
    <t>Skill assessment</t>
  </si>
  <si>
    <t>KPI target</t>
  </si>
  <si>
    <t>No. of new leads generated</t>
  </si>
  <si>
    <t>Monitoring sales</t>
  </si>
  <si>
    <t>Weight</t>
  </si>
  <si>
    <t>Description of outstanding (5/5) performance for a Sr. sales executive</t>
  </si>
  <si>
    <t>Independently plans physical meetings to optimize for travel costs</t>
  </si>
  <si>
    <t>Date:</t>
  </si>
  <si>
    <t>Independently delivers clear and compelling pitches and product demos</t>
  </si>
  <si>
    <t xml:space="preserve">Independently manages queries and concerns raised by APS owners/ administrators </t>
  </si>
  <si>
    <t>Please enter performance against KPIs</t>
  </si>
  <si>
    <t>Optimizing sales</t>
  </si>
  <si>
    <t>No. of unique meetings attended</t>
  </si>
  <si>
    <t>Effectively identifies and prioritizes leads based on their likelihood of conversion and potential revenue</t>
  </si>
  <si>
    <t>Proactively engages in networking activities and events, and establishes rapport with potential clients (e.g., attends 1+ networking event each quarter)</t>
  </si>
  <si>
    <t>Creates urgency for APS owners/ administrators to pay</t>
  </si>
  <si>
    <t>At least 3 strengths, with examples:</t>
  </si>
  <si>
    <t>2. Employees not meeting minimum expectation may face consequences (e.g., performance improvement plan, termination of employment)</t>
  </si>
  <si>
    <t>3. Customer resource management database</t>
  </si>
  <si>
    <t>Core skills</t>
  </si>
  <si>
    <t>Non- core skills</t>
  </si>
  <si>
    <t>Guides sales executives in planning and executing their sales activities (e.g., shares tips on improving pitches and prioritizing leads)</t>
  </si>
  <si>
    <t>Contributes to development of training collateral (e.g., standard sales pitch script)</t>
  </si>
  <si>
    <t>Manager to input based on observations/ data collected over the review period</t>
  </si>
  <si>
    <t>1. HR to determine frequency of performance review cycle (e.g., quarterly, bi-annual)</t>
  </si>
  <si>
    <t xml:space="preserve">Intended users </t>
  </si>
  <si>
    <t xml:space="preserve">Colour code </t>
  </si>
  <si>
    <t>Objectives</t>
  </si>
  <si>
    <t>- HR departments
- Department heads
- Manager (reviewer)
- Employee (reviewee)</t>
  </si>
  <si>
    <t xml:space="preserve">At least 3 areas of development, with examples: 
</t>
  </si>
  <si>
    <t>More than 80% of the time, ensures timely completion of sales operations processes (e.g., payment confirmation, booking form, credit approval, know-your-customer)</t>
  </si>
  <si>
    <t>Proactively flags APS owner/ administrators' escalations and payment default cases to manager</t>
  </si>
  <si>
    <t>With minimal input from manager, prioritizes leads in hot/ negotiation stage based on aging, engages the APS owner/ administrator via call, online &amp; physical meeting to convince them to make the purchase decision</t>
  </si>
  <si>
    <t xml:space="preserve">Creates daily and weekly plan based on KPIs set by manager and prioritized deal buckets </t>
  </si>
  <si>
    <t>Uses CRM as per established standard operating procedures (e.g., to track meeting dates, update call/ meeting notes, change deal status, add next call date)</t>
  </si>
  <si>
    <t>Upsells to at least 5% of existing customers by proactively communicating with APS owners/ administrators to address their needs, provide support, and offer value-added services or solutions post sign-up</t>
  </si>
  <si>
    <t>Overall budget accountability</t>
  </si>
  <si>
    <t>Contributes in team meetings by sharing inputs to improve sales effectiveness (e.g., lead generation), based on feedback shared by APS owners/ administrators, and knowledge about competitors</t>
  </si>
  <si>
    <t>- This file contains the performance review form template for the role of a Sr. sales executive in the sales department
- HR team members of ABL service providers can customize the form per their requirements, and ask managers to share filled versions of review forms during each performance review cycle
- HR team members need to create similar review forms for each role within each department</t>
  </si>
  <si>
    <t>1. Under "KPI assessment", HR to add list of KPIs along with minimum expectation and target based on inputs from department heads</t>
  </si>
  <si>
    <t>KPI target: Meets &gt;=95% of KPI target on "no. of unique meetings attended"</t>
  </si>
  <si>
    <t>KPI target: Meets &gt;=95% of KPI target on "no. of new sign-ups"</t>
  </si>
  <si>
    <t>KPI target: Meets &gt;=95% of KPI target on "no. of referrals generated"</t>
  </si>
  <si>
    <t>KPI target: Meets &gt;=95% of KPI target on "no. of renewals"</t>
  </si>
  <si>
    <t>KPI target: Meets &gt;=95% of KPI target on "revenue collected (INR)"</t>
  </si>
  <si>
    <t>KPI target: Meets &gt;=95% of KPI target on "no. of new leads generated"</t>
  </si>
  <si>
    <t>Able to close deals independently in &gt;=70% cases</t>
  </si>
  <si>
    <t>At least 2 action steps for each area of development:</t>
  </si>
  <si>
    <r>
      <t xml:space="preserve">Additional context </t>
    </r>
    <r>
      <rPr>
        <sz val="11"/>
        <color theme="4" tint="-0.249977111117893"/>
        <rFont val="Arial"/>
        <family val="2"/>
      </rPr>
      <t>(e.g., new geography, &lt;4 months tenure in role)</t>
    </r>
  </si>
  <si>
    <r>
      <t xml:space="preserve">KPI assessment </t>
    </r>
    <r>
      <rPr>
        <sz val="11"/>
        <color theme="4" tint="-0.249977111117893"/>
        <rFont val="Arial"/>
        <family val="2"/>
      </rPr>
      <t>(based on KPIs set at the start of the performance review cycle)</t>
    </r>
    <r>
      <rPr>
        <vertAlign val="superscript"/>
        <sz val="11"/>
        <color theme="4" tint="-0.249977111117893"/>
        <rFont val="Arial"/>
        <family val="2"/>
      </rPr>
      <t>1</t>
    </r>
  </si>
  <si>
    <r>
      <t>Minimum expectation</t>
    </r>
    <r>
      <rPr>
        <b/>
        <vertAlign val="superscript"/>
        <sz val="11"/>
        <color theme="0"/>
        <rFont val="Arial"/>
        <family val="2"/>
      </rPr>
      <t>2</t>
    </r>
  </si>
  <si>
    <r>
      <t xml:space="preserve">On a scale of 1-5, please rate the employee on skill level demonstrated </t>
    </r>
    <r>
      <rPr>
        <sz val="11"/>
        <rFont val="Arial"/>
        <family val="2"/>
      </rPr>
      <t>(for all except calculated fields- in grey)</t>
    </r>
    <r>
      <rPr>
        <b/>
        <sz val="11"/>
        <rFont val="Arial"/>
        <family val="2"/>
      </rPr>
      <t xml:space="preserve">
</t>
    </r>
    <r>
      <rPr>
        <sz val="11"/>
        <rFont val="Arial"/>
        <family val="2"/>
      </rPr>
      <t>5- outstanding performance, 4- strong performance, 3- satisfactory performance, 2- needs improvement, 1- poor performance, and 0- not observed</t>
    </r>
  </si>
  <si>
    <r>
      <t>Actuals 
(only use data from CRM</t>
    </r>
    <r>
      <rPr>
        <b/>
        <vertAlign val="superscript"/>
        <sz val="11"/>
        <color theme="0"/>
        <rFont val="Arial"/>
        <family val="2"/>
      </rPr>
      <t>3</t>
    </r>
    <r>
      <rPr>
        <b/>
        <sz val="11"/>
        <color theme="0"/>
        <rFont val="Arial"/>
        <family val="2"/>
      </rPr>
      <t>)</t>
    </r>
  </si>
  <si>
    <t>Score 
(out of 5)</t>
  </si>
  <si>
    <t>NA</t>
  </si>
  <si>
    <t>Score assigned</t>
  </si>
  <si>
    <t>Minimum % KPI target achieved (inclusive)</t>
  </si>
  <si>
    <t>Maximum % KPI target achieved (non-inclusive)</t>
  </si>
  <si>
    <t>How to use this document</t>
  </si>
  <si>
    <t>2. Under "Skill assessment", HR to describe 'outstanding' performance against each skill to guide managers' feedback, based on inputs from department heads</t>
  </si>
  <si>
    <t>Key performance indicator (KPI)</t>
  </si>
  <si>
    <t>Totals</t>
  </si>
  <si>
    <t xml:space="preserve">Scoring criteria for KPI assessment </t>
  </si>
  <si>
    <t>Notes:</t>
  </si>
  <si>
    <t>Please add range for % KPI target needed for each score</t>
  </si>
  <si>
    <t>Cells for 'Minimum expectation', 'KPI target', 'Actuals', 'Weight', 'Score', 'Minimum % KPI target achieved' and 'Maximum % KPI target achieved' are currently populated with dummy data</t>
  </si>
  <si>
    <t xml:space="preserve">Calculated fields </t>
  </si>
  <si>
    <t>HR to populate at the start of the performance review cycle, with inputs from department head</t>
  </si>
  <si>
    <t>5. Managers to fill the review form based on observations/ data collected over the review period</t>
  </si>
  <si>
    <r>
      <t>3. Under "Skill assessment", HR to assign weights for each skill based on inputs from department head. Suggested guiding principles:
 - Weigh core skills higher than non-core skills (e.g., all core skills to add up to &gt;=75% of total score)
 - Weigh skills linked to prioritized KPI's higher than other skills (e.g., all KPIs to add up to &gt;=50% of total score)</t>
    </r>
    <r>
      <rPr>
        <sz val="11"/>
        <color rgb="FFFF0000"/>
        <rFont val="Arial"/>
        <family val="2"/>
      </rPr>
      <t/>
    </r>
  </si>
  <si>
    <r>
      <t xml:space="preserve">4. Under "Scoring criteria for KPI assessment", HR to enter criteria for assigning scores based on % KPI target achieved (based on inputs from department head) </t>
    </r>
    <r>
      <rPr>
        <sz val="11"/>
        <color rgb="FFFF0000"/>
        <rFont val="Arial"/>
        <family val="2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</si>
</sst>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 * #,##0.00_ ;_ * \-#,##0.00_ ;_ * &quot;-&quot;??_ ;_ @_ "/>
    <numFmt numFmtId="165" formatCode="[$-409]mmmm\ d\,\ yyyy;@"/>
    <numFmt numFmtId="166" formatCode="_ * #,##0_ ;_ * \-#,##0_ ;_ * &quot;-&quot;??_ ;_ @_ "/>
  </numFmts>
  <fonts count="28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Microsoft Sans Serif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3"/>
      <name val="Arial"/>
      <family val="2"/>
    </font>
    <font>
      <sz val="11"/>
      <color theme="1"/>
      <name val="Arial"/>
      <family val="2"/>
    </font>
    <font>
      <b/>
      <sz val="11"/>
      <color theme="4" tint="-0.249977111117893"/>
      <name val="Arial"/>
      <family val="2"/>
    </font>
    <font>
      <b/>
      <i/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i/>
      <sz val="11"/>
      <color theme="5"/>
      <name val="Arial"/>
      <family val="2"/>
    </font>
    <font>
      <sz val="11"/>
      <color theme="5"/>
      <name val="Arial"/>
      <family val="2"/>
    </font>
    <font>
      <b/>
      <sz val="11"/>
      <color rgb="FF000080"/>
      <name val="Arial"/>
      <family val="2"/>
    </font>
    <font>
      <sz val="11"/>
      <color rgb="FF7030A0"/>
      <name val="Arial"/>
      <family val="2"/>
    </font>
    <font>
      <b/>
      <sz val="11"/>
      <color rgb="FFFF0000"/>
      <name val="Arial"/>
      <family val="2"/>
    </font>
    <font>
      <sz val="11"/>
      <color theme="4" tint="-0.249977111117893"/>
      <name val="Arial"/>
      <family val="2"/>
    </font>
    <font>
      <vertAlign val="superscript"/>
      <sz val="11"/>
      <color theme="4" tint="-0.249977111117893"/>
      <name val="Arial"/>
      <family val="2"/>
    </font>
    <font>
      <b/>
      <sz val="11"/>
      <color theme="0"/>
      <name val="Arial"/>
      <family val="2"/>
    </font>
    <font>
      <b/>
      <vertAlign val="superscript"/>
      <sz val="11"/>
      <color theme="0"/>
      <name val="Arial"/>
      <family val="2"/>
    </font>
    <font>
      <sz val="11"/>
      <color indexed="8"/>
      <name val="Arial"/>
      <family val="2"/>
    </font>
    <font>
      <b/>
      <sz val="11"/>
      <color rgb="FF7030A0"/>
      <name val="Arial"/>
      <family val="2"/>
    </font>
    <font>
      <b/>
      <sz val="11"/>
      <color theme="3"/>
      <name val="Arial"/>
      <family val="2"/>
    </font>
    <font>
      <b/>
      <i/>
      <sz val="11"/>
      <color theme="1"/>
      <name val="Arial"/>
      <family val="2"/>
    </font>
    <font>
      <b/>
      <u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0" applyNumberFormat="0" applyFill="0" applyBorder="0" applyAlignment="0" applyProtection="0"/>
    <xf numFmtId="0" fontId="4" fillId="0" borderId="0"/>
    <xf numFmtId="164" fontId="5" fillId="0" borderId="0" applyFont="0" applyFill="0" applyBorder="0" applyAlignment="0" applyProtection="0"/>
    <xf numFmtId="0" fontId="6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20">
    <xf numFmtId="0" fontId="0" fillId="0" borderId="0" xfId="0"/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165" fontId="12" fillId="7" borderId="0" xfId="0" applyNumberFormat="1" applyFont="1" applyFill="1" applyAlignment="1" applyProtection="1">
      <alignment vertical="top" wrapText="1"/>
      <protection locked="0"/>
    </xf>
    <xf numFmtId="0" fontId="12" fillId="7" borderId="0" xfId="0" applyFont="1" applyFill="1" applyAlignment="1" applyProtection="1">
      <alignment vertical="top" wrapText="1"/>
      <protection locked="0"/>
    </xf>
    <xf numFmtId="0" fontId="14" fillId="0" borderId="0" xfId="0" applyFont="1" applyAlignment="1">
      <alignment horizontal="left" vertical="top" wrapText="1"/>
    </xf>
    <xf numFmtId="49" fontId="14" fillId="0" borderId="0" xfId="0" applyNumberFormat="1" applyFont="1" applyAlignment="1">
      <alignment horizontal="left" vertical="top" wrapText="1"/>
    </xf>
    <xf numFmtId="0" fontId="8" fillId="0" borderId="0" xfId="0" applyFont="1"/>
    <xf numFmtId="49" fontId="7" fillId="0" borderId="0" xfId="0" applyNumberFormat="1" applyFont="1" applyAlignment="1">
      <alignment horizontal="left" vertical="top" wrapText="1"/>
    </xf>
    <xf numFmtId="0" fontId="23" fillId="7" borderId="3" xfId="0" applyFont="1" applyFill="1" applyBorder="1" applyAlignment="1" applyProtection="1">
      <alignment horizontal="center" vertical="center" wrapText="1"/>
      <protection locked="0"/>
    </xf>
    <xf numFmtId="0" fontId="23" fillId="7" borderId="3" xfId="0" quotePrefix="1" applyFont="1" applyFill="1" applyBorder="1" applyAlignment="1" applyProtection="1">
      <alignment horizontal="center" vertical="center" wrapText="1"/>
      <protection locked="0"/>
    </xf>
    <xf numFmtId="166" fontId="23" fillId="7" borderId="3" xfId="5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0" applyFont="1"/>
    <xf numFmtId="0" fontId="13" fillId="0" borderId="0" xfId="0" applyFont="1"/>
    <xf numFmtId="0" fontId="21" fillId="6" borderId="3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2" fillId="0" borderId="0" xfId="0" applyFont="1"/>
    <xf numFmtId="0" fontId="13" fillId="0" borderId="0" xfId="0" applyFont="1" applyAlignment="1">
      <alignment vertical="top"/>
    </xf>
    <xf numFmtId="166" fontId="23" fillId="8" borderId="3" xfId="5" applyNumberFormat="1" applyFont="1" applyFill="1" applyBorder="1" applyAlignment="1" applyProtection="1">
      <alignment horizontal="center" vertical="center" wrapText="1"/>
      <protection locked="0"/>
    </xf>
    <xf numFmtId="166" fontId="23" fillId="8" borderId="5" xfId="5" applyNumberFormat="1" applyFont="1" applyFill="1" applyBorder="1" applyAlignment="1" applyProtection="1">
      <alignment horizontal="center" vertical="center" wrapText="1"/>
      <protection locked="0"/>
    </xf>
    <xf numFmtId="166" fontId="23" fillId="8" borderId="6" xfId="5" applyNumberFormat="1" applyFont="1" applyFill="1" applyBorder="1" applyAlignment="1" applyProtection="1">
      <alignment horizontal="center" vertical="center" wrapText="1"/>
      <protection locked="0"/>
    </xf>
    <xf numFmtId="9" fontId="23" fillId="8" borderId="3" xfId="0" quotePrefix="1" applyNumberFormat="1" applyFont="1" applyFill="1" applyBorder="1" applyAlignment="1" applyProtection="1">
      <alignment horizontal="center" vertical="center" wrapText="1"/>
      <protection locked="0"/>
    </xf>
    <xf numFmtId="0" fontId="23" fillId="4" borderId="3" xfId="0" applyFont="1" applyFill="1" applyBorder="1" applyAlignment="1">
      <alignment horizontal="center" vertical="center" wrapText="1"/>
    </xf>
    <xf numFmtId="2" fontId="11" fillId="4" borderId="3" xfId="5" quotePrefix="1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left" vertical="top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0" fontId="11" fillId="2" borderId="0" xfId="0" applyFont="1" applyFill="1" applyAlignment="1" applyProtection="1">
      <alignment wrapText="1"/>
      <protection locked="0"/>
    </xf>
    <xf numFmtId="0" fontId="12" fillId="0" borderId="0" xfId="0" applyFont="1" applyAlignment="1" applyProtection="1">
      <alignment horizontal="left" vertical="top"/>
      <protection locked="0"/>
    </xf>
    <xf numFmtId="0" fontId="12" fillId="0" borderId="0" xfId="0" applyFont="1" applyAlignment="1" applyProtection="1">
      <alignment horizontal="left" vertical="top" wrapText="1"/>
      <protection locked="0"/>
    </xf>
    <xf numFmtId="0" fontId="13" fillId="0" borderId="0" xfId="0" applyFont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49" fontId="14" fillId="0" borderId="0" xfId="0" applyNumberFormat="1" applyFont="1" applyAlignment="1" applyProtection="1">
      <alignment horizontal="left" vertical="top" wrapText="1"/>
      <protection locked="0"/>
    </xf>
    <xf numFmtId="49" fontId="15" fillId="0" borderId="0" xfId="0" applyNumberFormat="1" applyFont="1" applyAlignment="1" applyProtection="1">
      <alignment horizontal="left" vertical="top"/>
      <protection locked="0"/>
    </xf>
    <xf numFmtId="0" fontId="16" fillId="0" borderId="0" xfId="0" applyFont="1" applyAlignment="1" applyProtection="1">
      <alignment horizontal="center" wrapText="1"/>
      <protection locked="0"/>
    </xf>
    <xf numFmtId="49" fontId="15" fillId="0" borderId="0" xfId="0" applyNumberFormat="1" applyFont="1" applyAlignment="1" applyProtection="1">
      <alignment horizontal="left" vertical="top" wrapText="1"/>
      <protection locked="0"/>
    </xf>
    <xf numFmtId="49" fontId="17" fillId="0" borderId="0" xfId="0" applyNumberFormat="1" applyFont="1" applyAlignment="1" applyProtection="1">
      <alignment horizontal="left" vertical="top"/>
      <protection locked="0"/>
    </xf>
    <xf numFmtId="0" fontId="18" fillId="0" borderId="0" xfId="0" applyFont="1" applyAlignment="1" applyProtection="1">
      <alignment horizontal="center" wrapText="1"/>
      <protection locked="0"/>
    </xf>
    <xf numFmtId="0" fontId="8" fillId="0" borderId="0" xfId="0" applyFont="1" applyAlignment="1" applyProtection="1">
      <alignment wrapText="1"/>
      <protection locked="0"/>
    </xf>
    <xf numFmtId="0" fontId="16" fillId="0" borderId="0" xfId="0" applyFont="1" applyAlignment="1" applyProtection="1">
      <alignment horizontal="center"/>
      <protection locked="0"/>
    </xf>
    <xf numFmtId="49" fontId="21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21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8" fillId="0" borderId="0" xfId="0" applyFont="1" applyProtection="1">
      <protection locked="0"/>
    </xf>
    <xf numFmtId="0" fontId="24" fillId="0" borderId="0" xfId="0" applyFont="1" applyAlignment="1" applyProtection="1">
      <alignment horizontal="center" vertical="top"/>
      <protection locked="0"/>
    </xf>
    <xf numFmtId="0" fontId="17" fillId="0" borderId="0" xfId="0" applyFont="1" applyAlignment="1" applyProtection="1">
      <alignment horizontal="left" vertical="top"/>
      <protection locked="0"/>
    </xf>
    <xf numFmtId="49" fontId="13" fillId="0" borderId="0" xfId="0" applyNumberFormat="1" applyFont="1" applyAlignment="1" applyProtection="1">
      <alignment horizontal="left" vertical="top" wrapText="1"/>
      <protection locked="0"/>
    </xf>
    <xf numFmtId="0" fontId="25" fillId="0" borderId="0" xfId="0" applyFont="1" applyAlignment="1" applyProtection="1">
      <alignment horizontal="left" vertical="top" wrapText="1"/>
      <protection locked="0"/>
    </xf>
    <xf numFmtId="0" fontId="21" fillId="3" borderId="7" xfId="0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Alignment="1" applyProtection="1">
      <alignment horizontal="left" vertical="top" wrapText="1"/>
      <protection locked="0"/>
    </xf>
    <xf numFmtId="0" fontId="13" fillId="0" borderId="0" xfId="0" applyFont="1" applyAlignment="1" applyProtection="1">
      <alignment horizontal="left" vertical="top"/>
      <protection locked="0"/>
    </xf>
    <xf numFmtId="0" fontId="11" fillId="8" borderId="3" xfId="0" applyFont="1" applyFill="1" applyBorder="1" applyAlignment="1" applyProtection="1">
      <alignment vertical="top" wrapText="1"/>
      <protection locked="0"/>
    </xf>
    <xf numFmtId="49" fontId="13" fillId="0" borderId="0" xfId="0" applyNumberFormat="1" applyFont="1" applyAlignment="1" applyProtection="1">
      <alignment horizontal="left" vertical="top"/>
      <protection locked="0"/>
    </xf>
    <xf numFmtId="0" fontId="21" fillId="3" borderId="3" xfId="0" applyFont="1" applyFill="1" applyBorder="1" applyAlignment="1" applyProtection="1">
      <alignment horizontal="center" vertical="center" wrapText="1"/>
      <protection locked="0"/>
    </xf>
    <xf numFmtId="9" fontId="8" fillId="8" borderId="3" xfId="9" applyFont="1" applyFill="1" applyBorder="1" applyAlignment="1" applyProtection="1">
      <alignment horizontal="center" vertical="top" wrapText="1"/>
      <protection locked="0"/>
    </xf>
    <xf numFmtId="0" fontId="8" fillId="0" borderId="3" xfId="0" applyFont="1" applyBorder="1" applyAlignment="1" applyProtection="1">
      <alignment horizontal="center" vertical="top" wrapText="1"/>
      <protection locked="0"/>
    </xf>
    <xf numFmtId="0" fontId="9" fillId="0" borderId="0" xfId="2" applyFont="1" applyBorder="1" applyAlignment="1" applyProtection="1">
      <alignment horizontal="left" vertical="top" wrapText="1"/>
      <protection locked="0"/>
    </xf>
    <xf numFmtId="0" fontId="27" fillId="0" borderId="0" xfId="0" applyFont="1" applyAlignment="1" applyProtection="1">
      <alignment horizontal="left" vertical="top"/>
      <protection locked="0"/>
    </xf>
    <xf numFmtId="9" fontId="11" fillId="4" borderId="3" xfId="0" applyNumberFormat="1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left" vertical="top"/>
    </xf>
    <xf numFmtId="0" fontId="12" fillId="4" borderId="3" xfId="0" applyFont="1" applyFill="1" applyBorder="1" applyAlignment="1">
      <alignment vertical="top"/>
    </xf>
    <xf numFmtId="0" fontId="21" fillId="6" borderId="3" xfId="0" applyFont="1" applyFill="1" applyBorder="1" applyAlignment="1">
      <alignment horizontal="center" vertical="center" wrapText="1"/>
    </xf>
    <xf numFmtId="0" fontId="12" fillId="0" borderId="3" xfId="0" quotePrefix="1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8" fillId="8" borderId="3" xfId="0" applyFont="1" applyFill="1" applyBorder="1"/>
    <xf numFmtId="0" fontId="12" fillId="0" borderId="5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9" fillId="0" borderId="4" xfId="2" applyFont="1" applyBorder="1" applyAlignment="1" applyProtection="1">
      <alignment horizontal="left" vertical="top" wrapText="1"/>
      <protection locked="0"/>
    </xf>
    <xf numFmtId="0" fontId="9" fillId="0" borderId="4" xfId="1" applyFont="1" applyBorder="1" applyAlignment="1" applyProtection="1">
      <alignment horizontal="left" vertical="top" wrapText="1"/>
      <protection locked="0"/>
    </xf>
    <xf numFmtId="0" fontId="11" fillId="2" borderId="11" xfId="0" applyFont="1" applyFill="1" applyBorder="1" applyAlignment="1" applyProtection="1">
      <alignment horizontal="left" vertical="top" wrapText="1"/>
      <protection locked="0"/>
    </xf>
    <xf numFmtId="0" fontId="12" fillId="7" borderId="0" xfId="0" applyFont="1" applyFill="1" applyAlignment="1" applyProtection="1">
      <alignment horizontal="left" vertical="top" wrapText="1"/>
      <protection locked="0"/>
    </xf>
    <xf numFmtId="0" fontId="11" fillId="2" borderId="0" xfId="0" applyFont="1" applyFill="1" applyAlignment="1" applyProtection="1">
      <alignment horizontal="left" vertical="top" wrapText="1"/>
      <protection locked="0"/>
    </xf>
    <xf numFmtId="0" fontId="11" fillId="0" borderId="4" xfId="2" applyFont="1" applyBorder="1" applyAlignment="1" applyProtection="1">
      <alignment horizontal="left" vertical="top" wrapText="1"/>
      <protection locked="0"/>
    </xf>
    <xf numFmtId="0" fontId="11" fillId="2" borderId="0" xfId="0" applyFont="1" applyFill="1" applyAlignment="1" applyProtection="1">
      <alignment vertical="top" wrapText="1"/>
      <protection locked="0"/>
    </xf>
    <xf numFmtId="0" fontId="12" fillId="7" borderId="0" xfId="0" quotePrefix="1" applyFont="1" applyFill="1" applyAlignment="1" applyProtection="1">
      <alignment horizontal="left" vertical="top" wrapText="1"/>
      <protection locked="0"/>
    </xf>
    <xf numFmtId="0" fontId="15" fillId="7" borderId="0" xfId="0" applyFont="1" applyFill="1" applyAlignment="1" applyProtection="1">
      <alignment horizontal="left" vertical="top" wrapText="1"/>
      <protection locked="0"/>
    </xf>
    <xf numFmtId="0" fontId="12" fillId="8" borderId="5" xfId="0" applyFont="1" applyFill="1" applyBorder="1" applyAlignment="1" applyProtection="1">
      <alignment horizontal="left" vertical="center" wrapText="1" readingOrder="1"/>
      <protection locked="0"/>
    </xf>
    <xf numFmtId="0" fontId="12" fillId="8" borderId="6" xfId="0" applyFont="1" applyFill="1" applyBorder="1" applyAlignment="1" applyProtection="1">
      <alignment horizontal="left" vertical="center" wrapText="1" readingOrder="1"/>
      <protection locked="0"/>
    </xf>
    <xf numFmtId="49" fontId="21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23" fillId="4" borderId="5" xfId="0" applyFont="1" applyFill="1" applyBorder="1" applyAlignment="1">
      <alignment horizontal="center" vertical="center" wrapText="1"/>
    </xf>
    <xf numFmtId="0" fontId="23" fillId="4" borderId="10" xfId="0" applyFont="1" applyFill="1" applyBorder="1" applyAlignment="1">
      <alignment horizontal="center" vertical="center" wrapText="1"/>
    </xf>
    <xf numFmtId="49" fontId="21" fillId="3" borderId="5" xfId="3" applyNumberFormat="1" applyFont="1" applyFill="1" applyBorder="1" applyAlignment="1" applyProtection="1">
      <alignment horizontal="center" vertical="center"/>
      <protection locked="0"/>
    </xf>
    <xf numFmtId="49" fontId="21" fillId="3" borderId="6" xfId="3" applyNumberFormat="1" applyFont="1" applyFill="1" applyBorder="1" applyAlignment="1" applyProtection="1">
      <alignment horizontal="center" vertical="center"/>
      <protection locked="0"/>
    </xf>
    <xf numFmtId="0" fontId="12" fillId="8" borderId="10" xfId="0" applyFont="1" applyFill="1" applyBorder="1" applyAlignment="1" applyProtection="1">
      <alignment horizontal="left" vertical="center" wrapText="1" readingOrder="1"/>
      <protection locked="0"/>
    </xf>
    <xf numFmtId="49" fontId="21" fillId="3" borderId="5" xfId="3" applyNumberFormat="1" applyFont="1" applyFill="1" applyBorder="1" applyAlignment="1" applyProtection="1">
      <alignment horizontal="center" vertical="center" wrapText="1"/>
      <protection locked="0"/>
    </xf>
    <xf numFmtId="49" fontId="21" fillId="3" borderId="10" xfId="3" applyNumberFormat="1" applyFont="1" applyFill="1" applyBorder="1" applyAlignment="1" applyProtection="1">
      <alignment horizontal="center" vertical="center" wrapText="1"/>
      <protection locked="0"/>
    </xf>
    <xf numFmtId="0" fontId="11" fillId="8" borderId="7" xfId="0" applyFont="1" applyFill="1" applyBorder="1" applyAlignment="1" applyProtection="1">
      <alignment horizontal="left" vertical="top" wrapText="1"/>
      <protection locked="0"/>
    </xf>
    <xf numFmtId="0" fontId="11" fillId="8" borderId="9" xfId="0" applyFont="1" applyFill="1" applyBorder="1" applyAlignment="1" applyProtection="1">
      <alignment horizontal="left" vertical="top" wrapText="1"/>
      <protection locked="0"/>
    </xf>
    <xf numFmtId="0" fontId="11" fillId="8" borderId="8" xfId="0" applyFont="1" applyFill="1" applyBorder="1" applyAlignment="1" applyProtection="1">
      <alignment horizontal="left" vertical="top" wrapText="1"/>
      <protection locked="0"/>
    </xf>
    <xf numFmtId="0" fontId="26" fillId="5" borderId="7" xfId="0" applyFont="1" applyFill="1" applyBorder="1" applyAlignment="1" applyProtection="1">
      <alignment horizontal="center" vertical="center" textRotation="90" wrapText="1"/>
      <protection locked="0"/>
    </xf>
    <xf numFmtId="0" fontId="26" fillId="5" borderId="9" xfId="0" applyFont="1" applyFill="1" applyBorder="1" applyAlignment="1" applyProtection="1">
      <alignment horizontal="center" vertical="center" textRotation="90" wrapText="1"/>
      <protection locked="0"/>
    </xf>
    <xf numFmtId="0" fontId="26" fillId="5" borderId="8" xfId="0" applyFont="1" applyFill="1" applyBorder="1" applyAlignment="1" applyProtection="1">
      <alignment horizontal="center" vertical="center" textRotation="90" wrapText="1"/>
      <protection locked="0"/>
    </xf>
    <xf numFmtId="0" fontId="11" fillId="8" borderId="3" xfId="0" applyFont="1" applyFill="1" applyBorder="1" applyAlignment="1" applyProtection="1">
      <alignment vertical="top" wrapText="1"/>
      <protection locked="0"/>
    </xf>
    <xf numFmtId="0" fontId="8" fillId="8" borderId="3" xfId="0" quotePrefix="1" applyFont="1" applyFill="1" applyBorder="1" applyAlignment="1" applyProtection="1">
      <alignment horizontal="left" vertical="center" wrapText="1"/>
      <protection locked="0"/>
    </xf>
    <xf numFmtId="0" fontId="8" fillId="8" borderId="5" xfId="0" quotePrefix="1" applyFont="1" applyFill="1" applyBorder="1" applyAlignment="1" applyProtection="1">
      <alignment horizontal="left" vertical="center" wrapText="1"/>
      <protection locked="0"/>
    </xf>
    <xf numFmtId="0" fontId="23" fillId="8" borderId="5" xfId="0" quotePrefix="1" applyFont="1" applyFill="1" applyBorder="1" applyAlignment="1" applyProtection="1">
      <alignment horizontal="left" vertical="center" wrapText="1"/>
      <protection locked="0"/>
    </xf>
    <xf numFmtId="0" fontId="23" fillId="8" borderId="6" xfId="0" quotePrefix="1" applyFont="1" applyFill="1" applyBorder="1" applyAlignment="1" applyProtection="1">
      <alignment horizontal="left" vertical="center" wrapText="1"/>
      <protection locked="0"/>
    </xf>
    <xf numFmtId="0" fontId="23" fillId="8" borderId="10" xfId="0" quotePrefix="1" applyFont="1" applyFill="1" applyBorder="1" applyAlignment="1" applyProtection="1">
      <alignment horizontal="left" vertical="center" wrapText="1"/>
      <protection locked="0"/>
    </xf>
    <xf numFmtId="0" fontId="12" fillId="8" borderId="3" xfId="0" quotePrefix="1" applyFont="1" applyFill="1" applyBorder="1" applyAlignment="1" applyProtection="1">
      <alignment horizontal="left" vertical="center" wrapText="1"/>
      <protection locked="0"/>
    </xf>
    <xf numFmtId="0" fontId="12" fillId="8" borderId="5" xfId="0" quotePrefix="1" applyFont="1" applyFill="1" applyBorder="1" applyAlignment="1" applyProtection="1">
      <alignment horizontal="left" vertical="center" wrapText="1"/>
      <protection locked="0"/>
    </xf>
    <xf numFmtId="0" fontId="11" fillId="8" borderId="9" xfId="0" applyFont="1" applyFill="1" applyBorder="1" applyAlignment="1" applyProtection="1">
      <alignment vertical="top" wrapText="1"/>
      <protection locked="0"/>
    </xf>
    <xf numFmtId="0" fontId="11" fillId="8" borderId="8" xfId="0" applyFont="1" applyFill="1" applyBorder="1" applyAlignment="1" applyProtection="1">
      <alignment vertical="top" wrapText="1"/>
      <protection locked="0"/>
    </xf>
    <xf numFmtId="0" fontId="23" fillId="8" borderId="3" xfId="0" applyFont="1" applyFill="1" applyBorder="1" applyAlignment="1" applyProtection="1">
      <alignment horizontal="left" vertical="center" wrapText="1"/>
      <protection locked="0"/>
    </xf>
    <xf numFmtId="0" fontId="23" fillId="8" borderId="5" xfId="0" applyFont="1" applyFill="1" applyBorder="1" applyAlignment="1" applyProtection="1">
      <alignment horizontal="left" vertical="center" wrapText="1"/>
      <protection locked="0"/>
    </xf>
    <xf numFmtId="0" fontId="11" fillId="8" borderId="7" xfId="0" applyFont="1" applyFill="1" applyBorder="1" applyAlignment="1" applyProtection="1">
      <alignment vertical="top" wrapText="1"/>
      <protection locked="0"/>
    </xf>
    <xf numFmtId="0" fontId="8" fillId="8" borderId="5" xfId="0" applyFont="1" applyFill="1" applyBorder="1" applyAlignment="1" applyProtection="1">
      <alignment horizontal="left" vertical="top" wrapText="1"/>
      <protection locked="0"/>
    </xf>
    <xf numFmtId="0" fontId="8" fillId="8" borderId="6" xfId="0" applyFont="1" applyFill="1" applyBorder="1" applyAlignment="1" applyProtection="1">
      <alignment horizontal="left" vertical="top" wrapText="1"/>
      <protection locked="0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11" fillId="4" borderId="10" xfId="0" applyFont="1" applyFill="1" applyBorder="1" applyAlignment="1">
      <alignment vertical="center" wrapText="1"/>
    </xf>
    <xf numFmtId="0" fontId="11" fillId="8" borderId="3" xfId="0" applyFont="1" applyFill="1" applyBorder="1" applyAlignment="1" applyProtection="1">
      <alignment horizontal="left" vertical="top" wrapText="1"/>
      <protection locked="0"/>
    </xf>
    <xf numFmtId="0" fontId="23" fillId="8" borderId="6" xfId="0" applyFont="1" applyFill="1" applyBorder="1" applyAlignment="1" applyProtection="1">
      <alignment horizontal="left" vertical="center" wrapText="1"/>
      <protection locked="0"/>
    </xf>
    <xf numFmtId="0" fontId="23" fillId="8" borderId="10" xfId="0" applyFont="1" applyFill="1" applyBorder="1" applyAlignment="1" applyProtection="1">
      <alignment horizontal="left" vertical="center" wrapText="1"/>
      <protection locked="0"/>
    </xf>
    <xf numFmtId="0" fontId="26" fillId="5" borderId="3" xfId="0" applyFont="1" applyFill="1" applyBorder="1" applyAlignment="1" applyProtection="1">
      <alignment horizontal="center" vertical="center" textRotation="90" wrapText="1"/>
      <protection locked="0"/>
    </xf>
    <xf numFmtId="9" fontId="8" fillId="8" borderId="3" xfId="9" applyFont="1" applyFill="1" applyBorder="1" applyAlignment="1" applyProtection="1">
      <alignment horizontal="center" vertical="top" wrapText="1"/>
      <protection locked="0"/>
    </xf>
    <xf numFmtId="0" fontId="21" fillId="3" borderId="3" xfId="0" applyFont="1" applyFill="1" applyBorder="1" applyAlignment="1" applyProtection="1">
      <alignment horizontal="center" vertical="center" wrapText="1"/>
      <protection locked="0"/>
    </xf>
  </cellXfs>
  <cellStyles count="10">
    <cellStyle name="Comma" xfId="5" builtinId="3"/>
    <cellStyle name="Comma 2" xfId="7" xr:uid="{00000000-0005-0000-0000-000001000000}"/>
    <cellStyle name="Comma 2 2" xfId="8" xr:uid="{00000000-0005-0000-0000-000002000000}"/>
    <cellStyle name="Heading 1" xfId="1" builtinId="16"/>
    <cellStyle name="Heading 2" xfId="2" builtinId="17"/>
    <cellStyle name="Heading 4" xfId="3" builtinId="19"/>
    <cellStyle name="Normal" xfId="0" builtinId="0"/>
    <cellStyle name="Normal 2" xfId="4" xr:uid="{00000000-0005-0000-0000-000007000000}"/>
    <cellStyle name="Normal 2 2" xfId="6" xr:uid="{00000000-0005-0000-0000-000008000000}"/>
    <cellStyle name="Percent" xfId="9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showGridLines="0" zoomScaleNormal="100" workbookViewId="0"/>
  </sheetViews>
  <sheetFormatPr defaultColWidth="8.77734375" defaultRowHeight="13.8" x14ac:dyDescent="0.25"/>
  <cols>
    <col min="1" max="1" width="3.21875" style="2" customWidth="1"/>
    <col min="2" max="2" width="22.33203125" style="7" customWidth="1"/>
    <col min="3" max="3" width="11.77734375" style="7" customWidth="1"/>
    <col min="4" max="16384" width="8.77734375" style="7"/>
  </cols>
  <sheetData>
    <row r="1" spans="1:14" x14ac:dyDescent="0.25">
      <c r="A1" s="1"/>
      <c r="B1" s="12"/>
      <c r="D1" s="13"/>
    </row>
    <row r="2" spans="1:14" ht="79.5" customHeight="1" x14ac:dyDescent="0.25">
      <c r="A2" s="1"/>
      <c r="B2" s="14" t="s">
        <v>43</v>
      </c>
      <c r="C2" s="65" t="s">
        <v>54</v>
      </c>
      <c r="D2" s="65"/>
      <c r="E2" s="65"/>
      <c r="F2" s="65"/>
      <c r="G2" s="65"/>
      <c r="H2" s="65"/>
      <c r="I2" s="65"/>
      <c r="J2" s="65"/>
      <c r="K2" s="65"/>
      <c r="L2" s="65"/>
      <c r="M2" s="65"/>
      <c r="N2" s="12"/>
    </row>
    <row r="3" spans="1:14" x14ac:dyDescent="0.25">
      <c r="A3" s="1"/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4" ht="58.95" customHeight="1" x14ac:dyDescent="0.25">
      <c r="A4" s="1"/>
      <c r="B4" s="14" t="s">
        <v>41</v>
      </c>
      <c r="C4" s="65" t="s">
        <v>44</v>
      </c>
      <c r="D4" s="65"/>
      <c r="E4" s="65"/>
      <c r="F4" s="65"/>
      <c r="G4" s="65"/>
      <c r="H4" s="65"/>
      <c r="I4" s="65"/>
      <c r="J4" s="65"/>
      <c r="K4" s="65"/>
      <c r="L4" s="65"/>
      <c r="M4" s="65"/>
    </row>
    <row r="5" spans="1:14" x14ac:dyDescent="0.25">
      <c r="A5" s="1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</row>
    <row r="6" spans="1:14" ht="30.45" customHeight="1" x14ac:dyDescent="0.25">
      <c r="A6" s="5"/>
      <c r="B6" s="64" t="s">
        <v>74</v>
      </c>
      <c r="C6" s="66" t="s">
        <v>55</v>
      </c>
      <c r="D6" s="66"/>
      <c r="E6" s="66"/>
      <c r="F6" s="66"/>
      <c r="G6" s="66"/>
      <c r="H6" s="66"/>
      <c r="I6" s="66"/>
      <c r="J6" s="66"/>
      <c r="K6" s="66"/>
      <c r="L6" s="66"/>
      <c r="M6" s="66"/>
    </row>
    <row r="7" spans="1:14" ht="32.549999999999997" customHeight="1" x14ac:dyDescent="0.25">
      <c r="A7" s="5"/>
      <c r="B7" s="64"/>
      <c r="C7" s="66" t="s">
        <v>75</v>
      </c>
      <c r="D7" s="66"/>
      <c r="E7" s="66"/>
      <c r="F7" s="66"/>
      <c r="G7" s="66"/>
      <c r="H7" s="66"/>
      <c r="I7" s="66"/>
      <c r="J7" s="66"/>
      <c r="K7" s="66"/>
      <c r="L7" s="66"/>
      <c r="M7" s="66"/>
    </row>
    <row r="8" spans="1:14" ht="60" customHeight="1" x14ac:dyDescent="0.25">
      <c r="A8" s="5"/>
      <c r="B8" s="64"/>
      <c r="C8" s="66" t="s">
        <v>85</v>
      </c>
      <c r="D8" s="66"/>
      <c r="E8" s="66"/>
      <c r="F8" s="66"/>
      <c r="G8" s="66"/>
      <c r="H8" s="66"/>
      <c r="I8" s="66"/>
      <c r="J8" s="66"/>
      <c r="K8" s="66"/>
      <c r="L8" s="66"/>
      <c r="M8" s="66"/>
      <c r="N8" s="17"/>
    </row>
    <row r="9" spans="1:14" ht="30.45" customHeight="1" x14ac:dyDescent="0.25">
      <c r="A9" s="5"/>
      <c r="B9" s="64"/>
      <c r="C9" s="68" t="s">
        <v>86</v>
      </c>
      <c r="D9" s="69"/>
      <c r="E9" s="69"/>
      <c r="F9" s="69"/>
      <c r="G9" s="69"/>
      <c r="H9" s="69"/>
      <c r="I9" s="69"/>
      <c r="J9" s="69"/>
      <c r="K9" s="69"/>
      <c r="L9" s="69"/>
      <c r="M9" s="70"/>
      <c r="N9" s="17"/>
    </row>
    <row r="10" spans="1:14" ht="19.05" customHeight="1" x14ac:dyDescent="0.25">
      <c r="A10" s="5"/>
      <c r="B10" s="64"/>
      <c r="C10" s="66" t="s">
        <v>84</v>
      </c>
      <c r="D10" s="66"/>
      <c r="E10" s="66"/>
      <c r="F10" s="66"/>
      <c r="G10" s="66"/>
      <c r="H10" s="66"/>
      <c r="I10" s="66"/>
      <c r="J10" s="66"/>
      <c r="K10" s="66"/>
      <c r="L10" s="66"/>
      <c r="M10" s="66"/>
    </row>
    <row r="11" spans="1:14" x14ac:dyDescent="0.25">
      <c r="A11" s="7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</row>
    <row r="12" spans="1:14" x14ac:dyDescent="0.25">
      <c r="A12" s="6"/>
      <c r="B12" s="64" t="s">
        <v>42</v>
      </c>
      <c r="C12" s="67" t="s">
        <v>83</v>
      </c>
      <c r="D12" s="67"/>
      <c r="E12" s="67"/>
      <c r="F12" s="67"/>
      <c r="G12" s="67"/>
      <c r="H12" s="67"/>
      <c r="I12" s="67"/>
      <c r="J12" s="67"/>
      <c r="K12" s="67"/>
      <c r="L12" s="67"/>
      <c r="M12" s="67"/>
    </row>
    <row r="13" spans="1:14" x14ac:dyDescent="0.25">
      <c r="A13" s="6"/>
      <c r="B13" s="64"/>
      <c r="C13" s="62" t="s">
        <v>39</v>
      </c>
      <c r="D13" s="62"/>
      <c r="E13" s="62"/>
      <c r="F13" s="62"/>
      <c r="G13" s="62"/>
      <c r="H13" s="62"/>
      <c r="I13" s="62"/>
      <c r="J13" s="62"/>
      <c r="K13" s="62"/>
      <c r="L13" s="62"/>
      <c r="M13" s="62"/>
    </row>
    <row r="14" spans="1:14" x14ac:dyDescent="0.25">
      <c r="A14" s="6"/>
      <c r="B14" s="64"/>
      <c r="C14" s="63" t="s">
        <v>82</v>
      </c>
      <c r="D14" s="63"/>
      <c r="E14" s="63"/>
      <c r="F14" s="63"/>
      <c r="G14" s="63"/>
      <c r="H14" s="63"/>
      <c r="I14" s="63"/>
      <c r="J14" s="63"/>
      <c r="K14" s="63"/>
      <c r="L14" s="63"/>
      <c r="M14" s="63"/>
    </row>
    <row r="15" spans="1:14" x14ac:dyDescent="0.25">
      <c r="A15" s="8"/>
      <c r="C15" s="13"/>
    </row>
    <row r="16" spans="1:14" x14ac:dyDescent="0.25">
      <c r="A16" s="1"/>
    </row>
    <row r="17" spans="1:1" x14ac:dyDescent="0.25">
      <c r="A17" s="1"/>
    </row>
    <row r="18" spans="1:1" x14ac:dyDescent="0.25">
      <c r="A18" s="1"/>
    </row>
    <row r="19" spans="1:1" x14ac:dyDescent="0.25">
      <c r="A19" s="1"/>
    </row>
    <row r="20" spans="1:1" x14ac:dyDescent="0.25">
      <c r="A20" s="1"/>
    </row>
    <row r="21" spans="1:1" x14ac:dyDescent="0.25">
      <c r="A21" s="1"/>
    </row>
    <row r="22" spans="1:1" x14ac:dyDescent="0.25">
      <c r="A22" s="1"/>
    </row>
    <row r="23" spans="1:1" x14ac:dyDescent="0.25">
      <c r="A23" s="1"/>
    </row>
    <row r="24" spans="1:1" x14ac:dyDescent="0.25">
      <c r="A24" s="1"/>
    </row>
  </sheetData>
  <mergeCells count="12">
    <mergeCell ref="C13:M13"/>
    <mergeCell ref="C14:M14"/>
    <mergeCell ref="B12:B14"/>
    <mergeCell ref="B6:B10"/>
    <mergeCell ref="C2:M2"/>
    <mergeCell ref="C4:M4"/>
    <mergeCell ref="C6:M6"/>
    <mergeCell ref="C7:M7"/>
    <mergeCell ref="C8:M8"/>
    <mergeCell ref="C10:M10"/>
    <mergeCell ref="C12:M12"/>
    <mergeCell ref="C9:M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69"/>
  <sheetViews>
    <sheetView showGridLines="0" tabSelected="1" zoomScaleNormal="100" zoomScaleSheetLayoutView="100" zoomScalePageLayoutView="90" workbookViewId="0"/>
  </sheetViews>
  <sheetFormatPr defaultColWidth="9.21875" defaultRowHeight="13.8" x14ac:dyDescent="0.3"/>
  <cols>
    <col min="1" max="2" width="3.21875" style="25" customWidth="1"/>
    <col min="3" max="3" width="27.77734375" style="25" customWidth="1"/>
    <col min="4" max="6" width="26.6640625" style="25" customWidth="1"/>
    <col min="7" max="7" width="14.6640625" style="25" customWidth="1"/>
    <col min="8" max="8" width="13.109375" style="25" customWidth="1"/>
    <col min="9" max="9" width="9.21875" style="26"/>
    <col min="10" max="11" width="9.21875" style="25"/>
    <col min="12" max="12" width="9.44140625" style="25" bestFit="1" customWidth="1"/>
    <col min="13" max="13" width="9.44140625" style="25" customWidth="1"/>
    <col min="14" max="16384" width="9.21875" style="25"/>
  </cols>
  <sheetData>
    <row r="1" spans="1:15" x14ac:dyDescent="0.3">
      <c r="A1" s="24"/>
    </row>
    <row r="2" spans="1:15" x14ac:dyDescent="0.3">
      <c r="A2" s="24"/>
      <c r="B2" s="72" t="s">
        <v>15</v>
      </c>
      <c r="C2" s="72"/>
      <c r="D2" s="72"/>
      <c r="E2" s="72"/>
      <c r="F2" s="72"/>
      <c r="G2" s="72"/>
      <c r="H2" s="72"/>
    </row>
    <row r="3" spans="1:15" s="30" customFormat="1" ht="14.55" customHeight="1" x14ac:dyDescent="0.25">
      <c r="A3" s="27"/>
      <c r="B3" s="73" t="s">
        <v>0</v>
      </c>
      <c r="C3" s="73"/>
      <c r="D3" s="74"/>
      <c r="E3" s="74"/>
      <c r="F3" s="74"/>
      <c r="G3" s="28" t="s">
        <v>23</v>
      </c>
      <c r="H3" s="3"/>
      <c r="I3" s="29"/>
    </row>
    <row r="4" spans="1:15" s="30" customFormat="1" ht="14.55" customHeight="1" x14ac:dyDescent="0.25">
      <c r="A4" s="27"/>
      <c r="B4" s="75" t="s">
        <v>3</v>
      </c>
      <c r="C4" s="75"/>
      <c r="D4" s="74"/>
      <c r="E4" s="74"/>
      <c r="F4" s="74"/>
      <c r="G4" s="28" t="s">
        <v>4</v>
      </c>
      <c r="H4" s="4"/>
      <c r="I4" s="29"/>
    </row>
    <row r="5" spans="1:15" x14ac:dyDescent="0.3">
      <c r="A5" s="24"/>
      <c r="D5" s="31"/>
      <c r="E5" s="31"/>
    </row>
    <row r="6" spans="1:15" x14ac:dyDescent="0.3">
      <c r="A6" s="24"/>
      <c r="B6" s="71" t="s">
        <v>1</v>
      </c>
      <c r="C6" s="71"/>
      <c r="D6" s="71"/>
      <c r="E6" s="71"/>
      <c r="F6" s="71"/>
      <c r="G6" s="71"/>
      <c r="H6" s="71"/>
    </row>
    <row r="7" spans="1:15" s="34" customFormat="1" x14ac:dyDescent="0.3">
      <c r="A7" s="32"/>
      <c r="B7" s="77" t="s">
        <v>2</v>
      </c>
      <c r="C7" s="77"/>
      <c r="D7" s="77"/>
      <c r="E7" s="77"/>
      <c r="F7" s="77"/>
      <c r="G7" s="77"/>
      <c r="H7" s="77"/>
      <c r="I7" s="33"/>
    </row>
    <row r="8" spans="1:15" s="34" customFormat="1" x14ac:dyDescent="0.3">
      <c r="A8" s="32"/>
      <c r="B8" s="74"/>
      <c r="C8" s="74"/>
      <c r="D8" s="74"/>
      <c r="E8" s="74"/>
      <c r="F8" s="74"/>
      <c r="G8" s="74"/>
      <c r="H8" s="74"/>
      <c r="I8" s="33"/>
    </row>
    <row r="9" spans="1:15" s="34" customFormat="1" x14ac:dyDescent="0.3">
      <c r="A9" s="32"/>
      <c r="B9" s="75" t="s">
        <v>32</v>
      </c>
      <c r="C9" s="75"/>
      <c r="D9" s="75"/>
      <c r="E9" s="75"/>
      <c r="F9" s="75"/>
      <c r="G9" s="75"/>
      <c r="H9" s="75"/>
      <c r="I9" s="33"/>
    </row>
    <row r="10" spans="1:15" s="34" customFormat="1" x14ac:dyDescent="0.3">
      <c r="A10" s="32"/>
      <c r="B10" s="78"/>
      <c r="C10" s="78"/>
      <c r="D10" s="74"/>
      <c r="E10" s="74"/>
      <c r="F10" s="74"/>
      <c r="G10" s="74"/>
      <c r="H10" s="74"/>
      <c r="I10" s="33"/>
    </row>
    <row r="11" spans="1:15" s="38" customFormat="1" x14ac:dyDescent="0.25">
      <c r="A11" s="35"/>
      <c r="B11" s="75" t="s">
        <v>45</v>
      </c>
      <c r="C11" s="75"/>
      <c r="D11" s="75"/>
      <c r="E11" s="75"/>
      <c r="F11" s="75"/>
      <c r="G11" s="75"/>
      <c r="H11" s="75"/>
      <c r="I11" s="36"/>
      <c r="J11" s="37"/>
      <c r="K11" s="37"/>
      <c r="L11" s="37"/>
      <c r="M11" s="37"/>
      <c r="N11" s="37"/>
      <c r="O11" s="37"/>
    </row>
    <row r="12" spans="1:15" s="38" customFormat="1" x14ac:dyDescent="0.25">
      <c r="A12" s="35"/>
      <c r="B12" s="78"/>
      <c r="C12" s="78"/>
      <c r="D12" s="74"/>
      <c r="E12" s="74"/>
      <c r="F12" s="74"/>
      <c r="G12" s="74"/>
      <c r="H12" s="74"/>
      <c r="I12" s="36"/>
      <c r="J12" s="37"/>
      <c r="K12" s="37"/>
      <c r="L12" s="37"/>
      <c r="M12" s="37"/>
      <c r="N12" s="37"/>
      <c r="O12" s="37"/>
    </row>
    <row r="13" spans="1:15" s="38" customFormat="1" x14ac:dyDescent="0.25">
      <c r="A13" s="35"/>
      <c r="B13" s="77" t="s">
        <v>63</v>
      </c>
      <c r="C13" s="77"/>
      <c r="D13" s="77"/>
      <c r="E13" s="77"/>
      <c r="F13" s="77"/>
      <c r="G13" s="77"/>
      <c r="H13" s="77"/>
      <c r="I13" s="39"/>
      <c r="J13" s="37"/>
      <c r="K13" s="37"/>
      <c r="L13" s="37"/>
      <c r="M13" s="37"/>
      <c r="N13" s="40"/>
      <c r="O13" s="37"/>
    </row>
    <row r="14" spans="1:15" s="38" customFormat="1" x14ac:dyDescent="0.25">
      <c r="A14" s="35"/>
      <c r="B14" s="78"/>
      <c r="C14" s="78"/>
      <c r="D14" s="74"/>
      <c r="E14" s="74"/>
      <c r="F14" s="74"/>
      <c r="G14" s="74"/>
      <c r="H14" s="74"/>
      <c r="I14" s="36"/>
      <c r="J14" s="37"/>
      <c r="K14" s="37"/>
      <c r="L14" s="37"/>
      <c r="M14" s="37"/>
      <c r="N14" s="37"/>
      <c r="O14" s="37"/>
    </row>
    <row r="15" spans="1:15" s="38" customFormat="1" x14ac:dyDescent="0.25">
      <c r="A15" s="41"/>
      <c r="B15" s="41"/>
      <c r="C15" s="41"/>
      <c r="D15" s="41"/>
      <c r="E15" s="41"/>
      <c r="F15" s="41"/>
      <c r="G15" s="41"/>
      <c r="H15" s="41"/>
      <c r="I15" s="36"/>
      <c r="J15" s="37"/>
      <c r="K15" s="37"/>
      <c r="L15" s="37"/>
      <c r="M15" s="37"/>
      <c r="N15" s="37"/>
      <c r="O15" s="37"/>
    </row>
    <row r="16" spans="1:15" s="38" customFormat="1" x14ac:dyDescent="0.25">
      <c r="A16" s="35"/>
      <c r="B16" s="71" t="s">
        <v>64</v>
      </c>
      <c r="C16" s="71"/>
      <c r="D16" s="71"/>
      <c r="E16" s="71"/>
      <c r="F16" s="71"/>
      <c r="G16" s="71"/>
      <c r="H16" s="71"/>
      <c r="I16" s="36"/>
      <c r="J16" s="37"/>
      <c r="K16" s="37"/>
      <c r="L16" s="37"/>
      <c r="M16" s="37"/>
      <c r="N16" s="37"/>
      <c r="O16" s="37"/>
    </row>
    <row r="17" spans="1:21" s="38" customFormat="1" x14ac:dyDescent="0.25">
      <c r="A17" s="35"/>
      <c r="B17" s="78"/>
      <c r="C17" s="78"/>
      <c r="D17" s="79"/>
      <c r="E17" s="79"/>
      <c r="F17" s="79"/>
      <c r="G17" s="79"/>
      <c r="H17" s="79"/>
      <c r="I17" s="42"/>
      <c r="J17" s="37"/>
      <c r="K17" s="37"/>
      <c r="L17" s="37"/>
      <c r="M17" s="37"/>
      <c r="N17" s="37"/>
      <c r="O17" s="37"/>
    </row>
    <row r="18" spans="1:21" s="38" customFormat="1" x14ac:dyDescent="0.25">
      <c r="A18" s="37"/>
      <c r="B18" s="37"/>
      <c r="C18" s="37"/>
      <c r="D18" s="37"/>
      <c r="E18" s="37"/>
      <c r="F18" s="37"/>
      <c r="G18" s="37"/>
      <c r="H18" s="37"/>
      <c r="I18" s="42"/>
      <c r="J18" s="37"/>
      <c r="K18" s="37"/>
      <c r="L18" s="37"/>
      <c r="M18" s="37"/>
      <c r="N18" s="37"/>
      <c r="O18" s="37"/>
    </row>
    <row r="19" spans="1:21" ht="16.5" customHeight="1" x14ac:dyDescent="0.3">
      <c r="B19" s="71" t="s">
        <v>65</v>
      </c>
      <c r="C19" s="71"/>
      <c r="D19" s="71"/>
      <c r="E19" s="71"/>
      <c r="F19" s="71"/>
      <c r="G19" s="71"/>
      <c r="H19" s="71"/>
    </row>
    <row r="20" spans="1:21" x14ac:dyDescent="0.3">
      <c r="B20" s="76" t="s">
        <v>26</v>
      </c>
      <c r="C20" s="76"/>
      <c r="D20" s="76"/>
      <c r="E20" s="76"/>
      <c r="F20" s="76"/>
      <c r="G20" s="76"/>
      <c r="H20" s="76"/>
    </row>
    <row r="21" spans="1:21" ht="29.1" customHeight="1" x14ac:dyDescent="0.3">
      <c r="B21" s="85" t="s">
        <v>76</v>
      </c>
      <c r="C21" s="86"/>
      <c r="D21" s="43" t="s">
        <v>66</v>
      </c>
      <c r="E21" s="44" t="s">
        <v>17</v>
      </c>
      <c r="F21" s="43" t="s">
        <v>68</v>
      </c>
      <c r="G21" s="82" t="s">
        <v>69</v>
      </c>
      <c r="H21" s="82"/>
      <c r="I21" s="45"/>
    </row>
    <row r="22" spans="1:21" ht="14.55" customHeight="1" x14ac:dyDescent="0.3">
      <c r="B22" s="80" t="s">
        <v>28</v>
      </c>
      <c r="C22" s="81"/>
      <c r="D22" s="18">
        <v>50</v>
      </c>
      <c r="E22" s="19">
        <v>100</v>
      </c>
      <c r="F22" s="11">
        <v>90</v>
      </c>
      <c r="G22" s="83">
        <f t="shared" ref="G22:G27" si="0">IF(F22&gt;=$B$59*E22,5,IF(F22&gt;=$B$60*E22,4,IF(F22&gt;=$B$61*E22,3,IF(F22&gt;=$B$62*E22,2,1))))</f>
        <v>4</v>
      </c>
      <c r="H22" s="84"/>
      <c r="I22" s="45"/>
    </row>
    <row r="23" spans="1:21" ht="14.55" customHeight="1" x14ac:dyDescent="0.3">
      <c r="B23" s="80" t="s">
        <v>18</v>
      </c>
      <c r="C23" s="81"/>
      <c r="D23" s="18">
        <v>20</v>
      </c>
      <c r="E23" s="19">
        <v>50</v>
      </c>
      <c r="F23" s="11">
        <v>35</v>
      </c>
      <c r="G23" s="83">
        <f t="shared" si="0"/>
        <v>3</v>
      </c>
      <c r="H23" s="84"/>
      <c r="I23" s="45"/>
    </row>
    <row r="24" spans="1:21" ht="14.55" customHeight="1" x14ac:dyDescent="0.3">
      <c r="B24" s="80" t="s">
        <v>11</v>
      </c>
      <c r="C24" s="81"/>
      <c r="D24" s="18">
        <v>2</v>
      </c>
      <c r="E24" s="19">
        <v>4</v>
      </c>
      <c r="F24" s="11">
        <v>3</v>
      </c>
      <c r="G24" s="83">
        <f t="shared" si="0"/>
        <v>4</v>
      </c>
      <c r="H24" s="84"/>
      <c r="I24" s="45"/>
    </row>
    <row r="25" spans="1:21" ht="14.55" customHeight="1" x14ac:dyDescent="0.3">
      <c r="B25" s="80" t="s">
        <v>12</v>
      </c>
      <c r="C25" s="81"/>
      <c r="D25" s="18">
        <v>1</v>
      </c>
      <c r="E25" s="19">
        <v>3</v>
      </c>
      <c r="F25" s="11">
        <v>2</v>
      </c>
      <c r="G25" s="83">
        <f t="shared" si="0"/>
        <v>3</v>
      </c>
      <c r="H25" s="84"/>
      <c r="I25" s="45"/>
    </row>
    <row r="26" spans="1:21" ht="14.55" customHeight="1" x14ac:dyDescent="0.3">
      <c r="B26" s="80" t="s">
        <v>13</v>
      </c>
      <c r="C26" s="81"/>
      <c r="D26" s="18">
        <v>5</v>
      </c>
      <c r="E26" s="19">
        <v>10</v>
      </c>
      <c r="F26" s="11">
        <v>8</v>
      </c>
      <c r="G26" s="83">
        <f t="shared" si="0"/>
        <v>4</v>
      </c>
      <c r="H26" s="84"/>
      <c r="I26" s="45"/>
    </row>
    <row r="27" spans="1:21" ht="14.55" customHeight="1" x14ac:dyDescent="0.3">
      <c r="B27" s="80" t="s">
        <v>14</v>
      </c>
      <c r="C27" s="87"/>
      <c r="D27" s="18">
        <v>1000000</v>
      </c>
      <c r="E27" s="20">
        <v>2500000</v>
      </c>
      <c r="F27" s="11">
        <v>1000000</v>
      </c>
      <c r="G27" s="83">
        <f t="shared" si="0"/>
        <v>1</v>
      </c>
      <c r="H27" s="84"/>
      <c r="I27" s="45"/>
    </row>
    <row r="28" spans="1:21" s="46" customFormat="1" x14ac:dyDescent="0.25"/>
    <row r="29" spans="1:21" s="38" customFormat="1" x14ac:dyDescent="0.25">
      <c r="A29" s="35"/>
      <c r="B29" s="71" t="s">
        <v>16</v>
      </c>
      <c r="C29" s="71"/>
      <c r="D29" s="71"/>
      <c r="E29" s="71"/>
      <c r="F29" s="71"/>
      <c r="G29" s="71"/>
      <c r="H29" s="71"/>
      <c r="I29" s="47"/>
      <c r="J29" s="37"/>
      <c r="K29" s="37"/>
      <c r="L29" s="37"/>
      <c r="M29" s="37"/>
      <c r="N29" s="37"/>
      <c r="O29" s="37"/>
    </row>
    <row r="30" spans="1:21" s="38" customFormat="1" ht="30" customHeight="1" x14ac:dyDescent="0.25">
      <c r="A30" s="35"/>
      <c r="B30" s="76" t="s">
        <v>67</v>
      </c>
      <c r="C30" s="76"/>
      <c r="D30" s="76"/>
      <c r="E30" s="76"/>
      <c r="F30" s="76"/>
      <c r="G30" s="76"/>
      <c r="H30" s="76"/>
      <c r="I30" s="48"/>
      <c r="J30" s="37"/>
      <c r="K30" s="37"/>
      <c r="L30" s="37"/>
      <c r="M30" s="37"/>
      <c r="N30" s="37"/>
      <c r="O30" s="37"/>
      <c r="U30" s="49"/>
    </row>
    <row r="31" spans="1:21" s="46" customFormat="1" ht="28.95" customHeight="1" x14ac:dyDescent="0.25">
      <c r="A31" s="50"/>
      <c r="B31" s="88" t="s">
        <v>7</v>
      </c>
      <c r="C31" s="89"/>
      <c r="D31" s="82" t="s">
        <v>21</v>
      </c>
      <c r="E31" s="82"/>
      <c r="F31" s="82"/>
      <c r="G31" s="51" t="s">
        <v>20</v>
      </c>
      <c r="H31" s="51" t="s">
        <v>69</v>
      </c>
    </row>
    <row r="32" spans="1:21" s="46" customFormat="1" ht="16.95" customHeight="1" x14ac:dyDescent="0.25">
      <c r="A32" s="50"/>
      <c r="B32" s="111" t="s">
        <v>77</v>
      </c>
      <c r="C32" s="112"/>
      <c r="D32" s="112"/>
      <c r="E32" s="112"/>
      <c r="F32" s="113"/>
      <c r="G32" s="61">
        <f>SUM(G33:G54)</f>
        <v>1.0000000000000002</v>
      </c>
      <c r="H32" s="23">
        <f>SUMPRODUCT(G33:G54, H33:H54)</f>
        <v>3.3099999999999992</v>
      </c>
    </row>
    <row r="33" spans="1:13" s="46" customFormat="1" ht="14.55" customHeight="1" x14ac:dyDescent="0.25">
      <c r="A33" s="52"/>
      <c r="B33" s="93" t="s">
        <v>35</v>
      </c>
      <c r="C33" s="96" t="s">
        <v>5</v>
      </c>
      <c r="D33" s="97" t="s">
        <v>61</v>
      </c>
      <c r="E33" s="98"/>
      <c r="F33" s="98"/>
      <c r="G33" s="21">
        <v>0.1</v>
      </c>
      <c r="H33" s="22">
        <f>G23</f>
        <v>3</v>
      </c>
    </row>
    <row r="34" spans="1:13" s="46" customFormat="1" ht="27.45" customHeight="1" x14ac:dyDescent="0.25">
      <c r="A34" s="52"/>
      <c r="B34" s="94"/>
      <c r="C34" s="96"/>
      <c r="D34" s="99" t="s">
        <v>29</v>
      </c>
      <c r="E34" s="100"/>
      <c r="F34" s="101"/>
      <c r="G34" s="21">
        <f>36%/12</f>
        <v>0.03</v>
      </c>
      <c r="H34" s="9">
        <v>5</v>
      </c>
    </row>
    <row r="35" spans="1:13" ht="27" customHeight="1" x14ac:dyDescent="0.3">
      <c r="A35" s="52"/>
      <c r="B35" s="94"/>
      <c r="C35" s="96"/>
      <c r="D35" s="102" t="s">
        <v>30</v>
      </c>
      <c r="E35" s="103"/>
      <c r="F35" s="103"/>
      <c r="G35" s="21">
        <f t="shared" ref="G35:G37" si="1">36%/12</f>
        <v>0.03</v>
      </c>
      <c r="H35" s="9">
        <v>3</v>
      </c>
    </row>
    <row r="36" spans="1:13" ht="14.55" customHeight="1" x14ac:dyDescent="0.3">
      <c r="A36" s="24"/>
      <c r="B36" s="94"/>
      <c r="C36" s="104" t="s">
        <v>8</v>
      </c>
      <c r="D36" s="106" t="s">
        <v>24</v>
      </c>
      <c r="E36" s="107"/>
      <c r="F36" s="107"/>
      <c r="G36" s="21">
        <f t="shared" si="1"/>
        <v>0.03</v>
      </c>
      <c r="H36" s="9">
        <v>2</v>
      </c>
      <c r="I36" s="48"/>
      <c r="J36" s="53"/>
    </row>
    <row r="37" spans="1:13" x14ac:dyDescent="0.3">
      <c r="A37" s="24"/>
      <c r="B37" s="94"/>
      <c r="C37" s="105"/>
      <c r="D37" s="106" t="s">
        <v>25</v>
      </c>
      <c r="E37" s="107"/>
      <c r="F37" s="107"/>
      <c r="G37" s="21">
        <f t="shared" si="1"/>
        <v>0.03</v>
      </c>
      <c r="H37" s="9">
        <v>4</v>
      </c>
    </row>
    <row r="38" spans="1:13" x14ac:dyDescent="0.3">
      <c r="A38" s="24"/>
      <c r="B38" s="94"/>
      <c r="C38" s="90" t="s">
        <v>6</v>
      </c>
      <c r="D38" s="106" t="s">
        <v>56</v>
      </c>
      <c r="E38" s="107"/>
      <c r="F38" s="107"/>
      <c r="G38" s="21">
        <v>0.1</v>
      </c>
      <c r="H38" s="22">
        <f>G22</f>
        <v>4</v>
      </c>
    </row>
    <row r="39" spans="1:13" x14ac:dyDescent="0.3">
      <c r="A39" s="24"/>
      <c r="B39" s="94"/>
      <c r="C39" s="91"/>
      <c r="D39" s="106" t="s">
        <v>57</v>
      </c>
      <c r="E39" s="107"/>
      <c r="F39" s="107"/>
      <c r="G39" s="21">
        <v>0.1</v>
      </c>
      <c r="H39" s="22">
        <f>G24</f>
        <v>4</v>
      </c>
    </row>
    <row r="40" spans="1:13" ht="42" customHeight="1" x14ac:dyDescent="0.3">
      <c r="A40" s="24"/>
      <c r="B40" s="94"/>
      <c r="C40" s="91"/>
      <c r="D40" s="106" t="s">
        <v>48</v>
      </c>
      <c r="E40" s="107"/>
      <c r="F40" s="107"/>
      <c r="G40" s="21">
        <f t="shared" ref="G40:G41" si="2">36%/12</f>
        <v>0.03</v>
      </c>
      <c r="H40" s="9">
        <v>5</v>
      </c>
      <c r="I40" s="48"/>
      <c r="J40" s="53"/>
    </row>
    <row r="41" spans="1:13" x14ac:dyDescent="0.3">
      <c r="A41" s="24"/>
      <c r="B41" s="94"/>
      <c r="C41" s="92"/>
      <c r="D41" s="107" t="s">
        <v>62</v>
      </c>
      <c r="E41" s="115"/>
      <c r="F41" s="116"/>
      <c r="G41" s="21">
        <f t="shared" si="2"/>
        <v>0.03</v>
      </c>
      <c r="H41" s="9">
        <v>3</v>
      </c>
      <c r="I41" s="48"/>
      <c r="J41" s="53"/>
    </row>
    <row r="42" spans="1:13" x14ac:dyDescent="0.25">
      <c r="A42" s="24"/>
      <c r="B42" s="94"/>
      <c r="C42" s="108" t="s">
        <v>10</v>
      </c>
      <c r="D42" s="106" t="s">
        <v>58</v>
      </c>
      <c r="E42" s="107"/>
      <c r="F42" s="107"/>
      <c r="G42" s="21">
        <v>0.1</v>
      </c>
      <c r="H42" s="22">
        <f>G25</f>
        <v>3</v>
      </c>
      <c r="I42" s="46"/>
      <c r="J42" s="46"/>
      <c r="K42" s="46"/>
      <c r="L42" s="46"/>
      <c r="M42" s="46"/>
    </row>
    <row r="43" spans="1:13" x14ac:dyDescent="0.25">
      <c r="A43" s="24"/>
      <c r="B43" s="94"/>
      <c r="C43" s="104"/>
      <c r="D43" s="106" t="s">
        <v>59</v>
      </c>
      <c r="E43" s="107"/>
      <c r="F43" s="107"/>
      <c r="G43" s="21">
        <v>0.1</v>
      </c>
      <c r="H43" s="22">
        <f>G26</f>
        <v>4</v>
      </c>
      <c r="I43" s="46"/>
      <c r="J43" s="46"/>
      <c r="K43" s="46"/>
      <c r="L43" s="46"/>
      <c r="M43" s="46"/>
    </row>
    <row r="44" spans="1:13" ht="43.05" customHeight="1" x14ac:dyDescent="0.25">
      <c r="A44" s="24"/>
      <c r="B44" s="94"/>
      <c r="C44" s="104"/>
      <c r="D44" s="106" t="s">
        <v>51</v>
      </c>
      <c r="E44" s="107"/>
      <c r="F44" s="107"/>
      <c r="G44" s="21">
        <f t="shared" ref="G44" si="3">36%/12</f>
        <v>0.03</v>
      </c>
      <c r="H44" s="9">
        <v>1</v>
      </c>
      <c r="I44" s="46"/>
      <c r="J44" s="46"/>
      <c r="K44" s="46"/>
      <c r="L44" s="46"/>
      <c r="M44" s="46"/>
    </row>
    <row r="45" spans="1:13" x14ac:dyDescent="0.25">
      <c r="A45" s="24"/>
      <c r="B45" s="94"/>
      <c r="C45" s="104"/>
      <c r="D45" s="106" t="s">
        <v>60</v>
      </c>
      <c r="E45" s="107"/>
      <c r="F45" s="107"/>
      <c r="G45" s="21">
        <v>0.1</v>
      </c>
      <c r="H45" s="22">
        <f>G27</f>
        <v>1</v>
      </c>
      <c r="I45" s="46"/>
      <c r="J45" s="46"/>
      <c r="K45" s="46"/>
      <c r="L45" s="46"/>
      <c r="M45" s="46"/>
    </row>
    <row r="46" spans="1:13" x14ac:dyDescent="0.25">
      <c r="A46" s="24"/>
      <c r="B46" s="94"/>
      <c r="C46" s="104"/>
      <c r="D46" s="109" t="s">
        <v>31</v>
      </c>
      <c r="E46" s="110"/>
      <c r="F46" s="110"/>
      <c r="G46" s="21">
        <f t="shared" ref="G46:G50" si="4">36%/12</f>
        <v>0.03</v>
      </c>
      <c r="H46" s="9">
        <v>3</v>
      </c>
      <c r="I46" s="46"/>
      <c r="J46" s="46"/>
      <c r="K46" s="46"/>
      <c r="L46" s="46"/>
      <c r="M46" s="46"/>
    </row>
    <row r="47" spans="1:13" ht="31.5" customHeight="1" x14ac:dyDescent="0.25">
      <c r="B47" s="94"/>
      <c r="C47" s="114" t="s">
        <v>19</v>
      </c>
      <c r="D47" s="106" t="s">
        <v>50</v>
      </c>
      <c r="E47" s="107"/>
      <c r="F47" s="107"/>
      <c r="G47" s="21">
        <f t="shared" si="4"/>
        <v>0.03</v>
      </c>
      <c r="H47" s="9">
        <v>5</v>
      </c>
      <c r="I47" s="46"/>
      <c r="J47" s="46"/>
      <c r="K47" s="46"/>
      <c r="L47" s="46"/>
      <c r="M47" s="46"/>
    </row>
    <row r="48" spans="1:13" ht="31.5" customHeight="1" x14ac:dyDescent="0.25">
      <c r="B48" s="94"/>
      <c r="C48" s="114"/>
      <c r="D48" s="106" t="s">
        <v>46</v>
      </c>
      <c r="E48" s="107"/>
      <c r="F48" s="107"/>
      <c r="G48" s="21">
        <f t="shared" si="4"/>
        <v>0.03</v>
      </c>
      <c r="H48" s="9">
        <v>4</v>
      </c>
      <c r="I48" s="46"/>
      <c r="J48" s="46"/>
      <c r="K48" s="46"/>
      <c r="L48" s="46"/>
      <c r="M48" s="46"/>
    </row>
    <row r="49" spans="1:15" x14ac:dyDescent="0.25">
      <c r="B49" s="94"/>
      <c r="C49" s="114"/>
      <c r="D49" s="106" t="s">
        <v>49</v>
      </c>
      <c r="E49" s="107"/>
      <c r="F49" s="107"/>
      <c r="G49" s="21">
        <f t="shared" si="4"/>
        <v>0.03</v>
      </c>
      <c r="H49" s="9">
        <v>2</v>
      </c>
      <c r="I49" s="46"/>
      <c r="J49" s="46"/>
      <c r="K49" s="46"/>
      <c r="L49" s="46"/>
      <c r="M49" s="46"/>
    </row>
    <row r="50" spans="1:15" ht="28.5" customHeight="1" x14ac:dyDescent="0.25">
      <c r="B50" s="95"/>
      <c r="C50" s="114"/>
      <c r="D50" s="107" t="s">
        <v>47</v>
      </c>
      <c r="E50" s="115"/>
      <c r="F50" s="116"/>
      <c r="G50" s="21">
        <f t="shared" si="4"/>
        <v>0.03</v>
      </c>
      <c r="H50" s="9">
        <v>5</v>
      </c>
      <c r="I50" s="46"/>
      <c r="J50" s="46"/>
      <c r="K50" s="46"/>
      <c r="L50" s="46"/>
      <c r="M50" s="46"/>
    </row>
    <row r="51" spans="1:15" ht="31.5" customHeight="1" x14ac:dyDescent="0.25">
      <c r="B51" s="117" t="s">
        <v>36</v>
      </c>
      <c r="C51" s="90" t="s">
        <v>9</v>
      </c>
      <c r="D51" s="106" t="s">
        <v>37</v>
      </c>
      <c r="E51" s="107"/>
      <c r="F51" s="107"/>
      <c r="G51" s="21">
        <v>0.01</v>
      </c>
      <c r="H51" s="9">
        <v>3</v>
      </c>
      <c r="I51" s="46"/>
      <c r="J51" s="46"/>
      <c r="K51" s="46"/>
      <c r="L51" s="46"/>
      <c r="M51" s="46"/>
    </row>
    <row r="52" spans="1:15" x14ac:dyDescent="0.25">
      <c r="B52" s="117"/>
      <c r="C52" s="92"/>
      <c r="D52" s="107" t="s">
        <v>38</v>
      </c>
      <c r="E52" s="115"/>
      <c r="F52" s="116"/>
      <c r="G52" s="21">
        <v>0.01</v>
      </c>
      <c r="H52" s="9">
        <v>2</v>
      </c>
      <c r="I52" s="46"/>
      <c r="J52" s="46"/>
      <c r="K52" s="46"/>
      <c r="L52" s="46"/>
      <c r="M52" s="46"/>
    </row>
    <row r="53" spans="1:15" ht="42.45" customHeight="1" x14ac:dyDescent="0.25">
      <c r="B53" s="117"/>
      <c r="C53" s="54" t="s">
        <v>27</v>
      </c>
      <c r="D53" s="102" t="s">
        <v>53</v>
      </c>
      <c r="E53" s="103"/>
      <c r="F53" s="103"/>
      <c r="G53" s="21">
        <v>0.01</v>
      </c>
      <c r="H53" s="10">
        <v>5</v>
      </c>
      <c r="I53" s="46"/>
      <c r="J53" s="46"/>
      <c r="K53" s="46"/>
      <c r="L53" s="46"/>
      <c r="M53" s="46"/>
    </row>
    <row r="54" spans="1:15" ht="15.45" customHeight="1" x14ac:dyDescent="0.3">
      <c r="B54" s="117"/>
      <c r="C54" s="54" t="s">
        <v>52</v>
      </c>
      <c r="D54" s="106" t="s">
        <v>22</v>
      </c>
      <c r="E54" s="107"/>
      <c r="F54" s="107"/>
      <c r="G54" s="21">
        <v>0.01</v>
      </c>
      <c r="H54" s="9">
        <v>5</v>
      </c>
    </row>
    <row r="55" spans="1:15" ht="16.5" customHeight="1" x14ac:dyDescent="0.3">
      <c r="I55" s="53"/>
    </row>
    <row r="56" spans="1:15" s="38" customFormat="1" ht="16.05" customHeight="1" x14ac:dyDescent="0.25">
      <c r="A56" s="35"/>
      <c r="B56" s="71" t="s">
        <v>78</v>
      </c>
      <c r="C56" s="71"/>
      <c r="D56" s="71"/>
      <c r="E56" s="71"/>
      <c r="F56" s="71"/>
      <c r="G56" s="71"/>
      <c r="H56" s="71"/>
      <c r="I56" s="55"/>
      <c r="J56" s="25"/>
      <c r="K56" s="37"/>
      <c r="L56" s="37"/>
      <c r="M56" s="37"/>
      <c r="N56" s="37"/>
      <c r="O56" s="37"/>
    </row>
    <row r="57" spans="1:15" s="38" customFormat="1" ht="16.05" customHeight="1" x14ac:dyDescent="0.25">
      <c r="A57" s="35"/>
      <c r="B57" s="76" t="s">
        <v>80</v>
      </c>
      <c r="C57" s="76"/>
      <c r="D57" s="76"/>
      <c r="E57" s="76"/>
      <c r="F57" s="76"/>
      <c r="G57" s="76"/>
      <c r="H57" s="76"/>
      <c r="I57" s="55"/>
      <c r="J57" s="37"/>
      <c r="K57" s="37"/>
      <c r="L57" s="37"/>
      <c r="M57" s="37"/>
      <c r="N57" s="37"/>
      <c r="O57" s="37"/>
    </row>
    <row r="58" spans="1:15" ht="28.05" customHeight="1" x14ac:dyDescent="0.3">
      <c r="B58" s="119" t="s">
        <v>72</v>
      </c>
      <c r="C58" s="119"/>
      <c r="D58" s="56" t="s">
        <v>73</v>
      </c>
      <c r="E58" s="56" t="s">
        <v>71</v>
      </c>
    </row>
    <row r="59" spans="1:15" ht="14.55" customHeight="1" x14ac:dyDescent="0.3">
      <c r="B59" s="118">
        <v>0.95</v>
      </c>
      <c r="C59" s="118"/>
      <c r="D59" s="57" t="s">
        <v>70</v>
      </c>
      <c r="E59" s="58">
        <v>5</v>
      </c>
    </row>
    <row r="60" spans="1:15" ht="14.55" customHeight="1" x14ac:dyDescent="0.3">
      <c r="B60" s="118">
        <v>0.75</v>
      </c>
      <c r="C60" s="118"/>
      <c r="D60" s="57">
        <v>0.95</v>
      </c>
      <c r="E60" s="58">
        <v>4</v>
      </c>
    </row>
    <row r="61" spans="1:15" ht="14.55" customHeight="1" x14ac:dyDescent="0.3">
      <c r="B61" s="118">
        <v>0.6</v>
      </c>
      <c r="C61" s="118"/>
      <c r="D61" s="57">
        <v>0.75</v>
      </c>
      <c r="E61" s="58">
        <v>3</v>
      </c>
    </row>
    <row r="62" spans="1:15" ht="14.55" customHeight="1" x14ac:dyDescent="0.3">
      <c r="B62" s="118">
        <v>0.5</v>
      </c>
      <c r="C62" s="118"/>
      <c r="D62" s="57">
        <v>0.6</v>
      </c>
      <c r="E62" s="58">
        <v>2</v>
      </c>
    </row>
    <row r="63" spans="1:15" ht="14.55" customHeight="1" x14ac:dyDescent="0.3">
      <c r="B63" s="118" t="s">
        <v>70</v>
      </c>
      <c r="C63" s="118"/>
      <c r="D63" s="57">
        <v>0.5</v>
      </c>
      <c r="E63" s="58">
        <v>1</v>
      </c>
    </row>
    <row r="64" spans="1:15" s="38" customFormat="1" x14ac:dyDescent="0.25">
      <c r="A64" s="35"/>
      <c r="B64" s="59"/>
      <c r="C64" s="59"/>
      <c r="D64" s="59"/>
      <c r="E64" s="59"/>
      <c r="F64" s="59"/>
      <c r="G64" s="59"/>
      <c r="H64" s="59"/>
      <c r="I64" s="36"/>
      <c r="J64" s="37"/>
      <c r="K64" s="37"/>
      <c r="L64" s="37"/>
      <c r="M64" s="37"/>
      <c r="N64" s="37"/>
      <c r="O64" s="37"/>
    </row>
    <row r="65" spans="2:3" x14ac:dyDescent="0.3">
      <c r="B65" s="60" t="s">
        <v>79</v>
      </c>
    </row>
    <row r="66" spans="2:3" x14ac:dyDescent="0.25">
      <c r="B66" s="46" t="s">
        <v>40</v>
      </c>
      <c r="C66" s="46"/>
    </row>
    <row r="67" spans="2:3" x14ac:dyDescent="0.25">
      <c r="B67" s="46" t="s">
        <v>33</v>
      </c>
      <c r="C67" s="46"/>
    </row>
    <row r="68" spans="2:3" x14ac:dyDescent="0.25">
      <c r="B68" s="46" t="s">
        <v>34</v>
      </c>
      <c r="C68" s="46"/>
    </row>
    <row r="69" spans="2:3" x14ac:dyDescent="0.3">
      <c r="B69" s="53" t="s">
        <v>81</v>
      </c>
      <c r="C69" s="53"/>
    </row>
  </sheetData>
  <sheetProtection algorithmName="SHA-512" hashValue="3SvHAkccOJG5YnFINa4eyKBV/Ixl05cH2NMp46J75wcS9dRGiAVbDFzQSIcmRPiAxQlFSZ/cyWG8CPcZT55wRA==" saltValue="WlMko6toT3eET+GGjw3lOQ==" spinCount="100000" sheet="1" formatColumns="0" formatRows="0"/>
  <mergeCells count="75">
    <mergeCell ref="B63:C63"/>
    <mergeCell ref="B57:H57"/>
    <mergeCell ref="B58:C58"/>
    <mergeCell ref="B59:C59"/>
    <mergeCell ref="B60:C60"/>
    <mergeCell ref="B61:C61"/>
    <mergeCell ref="B62:C62"/>
    <mergeCell ref="G26:H26"/>
    <mergeCell ref="D54:F54"/>
    <mergeCell ref="B32:F32"/>
    <mergeCell ref="C47:C50"/>
    <mergeCell ref="D47:F47"/>
    <mergeCell ref="D48:F48"/>
    <mergeCell ref="D49:F49"/>
    <mergeCell ref="D50:F50"/>
    <mergeCell ref="B51:B54"/>
    <mergeCell ref="C51:C52"/>
    <mergeCell ref="D51:F51"/>
    <mergeCell ref="D52:F52"/>
    <mergeCell ref="D53:F53"/>
    <mergeCell ref="D39:F39"/>
    <mergeCell ref="D40:F40"/>
    <mergeCell ref="D41:F41"/>
    <mergeCell ref="C38:C41"/>
    <mergeCell ref="B33:B50"/>
    <mergeCell ref="C33:C35"/>
    <mergeCell ref="D33:F33"/>
    <mergeCell ref="D34:F34"/>
    <mergeCell ref="D35:F35"/>
    <mergeCell ref="C36:C37"/>
    <mergeCell ref="D36:F36"/>
    <mergeCell ref="D37:F37"/>
    <mergeCell ref="D38:F38"/>
    <mergeCell ref="C42:C46"/>
    <mergeCell ref="D42:F42"/>
    <mergeCell ref="D43:F43"/>
    <mergeCell ref="D44:F44"/>
    <mergeCell ref="D45:F45"/>
    <mergeCell ref="D46:F46"/>
    <mergeCell ref="G27:H27"/>
    <mergeCell ref="B29:H29"/>
    <mergeCell ref="B30:H30"/>
    <mergeCell ref="B31:C31"/>
    <mergeCell ref="D31:F31"/>
    <mergeCell ref="B26:C26"/>
    <mergeCell ref="B21:C21"/>
    <mergeCell ref="B22:C22"/>
    <mergeCell ref="B23:C23"/>
    <mergeCell ref="B27:C27"/>
    <mergeCell ref="B16:H16"/>
    <mergeCell ref="B17:H17"/>
    <mergeCell ref="B19:H19"/>
    <mergeCell ref="B24:C24"/>
    <mergeCell ref="B25:C25"/>
    <mergeCell ref="G21:H21"/>
    <mergeCell ref="G22:H22"/>
    <mergeCell ref="G23:H23"/>
    <mergeCell ref="G24:H24"/>
    <mergeCell ref="G25:H25"/>
    <mergeCell ref="B56:H56"/>
    <mergeCell ref="B6:H6"/>
    <mergeCell ref="B2:H2"/>
    <mergeCell ref="B3:C3"/>
    <mergeCell ref="D3:F3"/>
    <mergeCell ref="B4:C4"/>
    <mergeCell ref="D4:F4"/>
    <mergeCell ref="B20:H20"/>
    <mergeCell ref="B7:H7"/>
    <mergeCell ref="B8:H8"/>
    <mergeCell ref="B9:H9"/>
    <mergeCell ref="B10:H10"/>
    <mergeCell ref="B11:H11"/>
    <mergeCell ref="B12:H12"/>
    <mergeCell ref="B13:H13"/>
    <mergeCell ref="B14:H14"/>
  </mergeCells>
  <pageMargins left="0.7" right="0.7" top="0.75" bottom="0.75" header="0.3" footer="0.3"/>
  <pageSetup scale="64" fitToHeight="2" orientation="portrait" r:id="rId1"/>
  <headerFooter>
    <oddHeader>&amp;CEnd-of-Case Review</oddHeader>
  </headerFooter>
  <ignoredErrors>
    <ignoredError sqref="G22:G23 G24:H27 H32:H45 G34:G44 G46:G54 H47:H5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Document_x0020_Tags xmlns="6b71ea5f-81a8-42a1-b313-cebf350cd8a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3DBAB0F4462047B0257E5D5707DCF6" ma:contentTypeVersion="2" ma:contentTypeDescription="Create a new document." ma:contentTypeScope="" ma:versionID="71981f36fc9c57f9c75917bb720aca9e">
  <xsd:schema xmlns:xsd="http://www.w3.org/2001/XMLSchema" xmlns:xs="http://www.w3.org/2001/XMLSchema" xmlns:p="http://schemas.microsoft.com/office/2006/metadata/properties" xmlns:ns2="be5eaa6d-36f6-4acd-8ba1-7bb05bd913fb" xmlns:ns3="http://schemas.microsoft.com/sharepoint/v4" xmlns:ns4="6b71ea5f-81a8-42a1-b313-cebf350cd8af" targetNamespace="http://schemas.microsoft.com/office/2006/metadata/properties" ma:root="true" ma:fieldsID="90881eda12f7848ded4f7e5ad0bd8693" ns2:_="" ns3:_="" ns4:_="">
    <xsd:import namespace="be5eaa6d-36f6-4acd-8ba1-7bb05bd913fb"/>
    <xsd:import namespace="http://schemas.microsoft.com/sharepoint/v4"/>
    <xsd:import namespace="6b71ea5f-81a8-42a1-b313-cebf350cd8a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3:IconOverlay" minOccurs="0"/>
                <xsd:element ref="ns4:Document_x0020_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5eaa6d-36f6-4acd-8ba1-7bb05bd913f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9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71ea5f-81a8-42a1-b313-cebf350cd8af" elementFormDefault="qualified">
    <xsd:import namespace="http://schemas.microsoft.com/office/2006/documentManagement/types"/>
    <xsd:import namespace="http://schemas.microsoft.com/office/infopath/2007/PartnerControls"/>
    <xsd:element name="Document_x0020_Tags" ma:index="10" nillable="true" ma:displayName="Document Tags" ma:internalName="Document_x0020_Tag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3A33F7-C288-425E-B332-44C395D53F23}">
  <ds:schemaRefs>
    <ds:schemaRef ds:uri="http://schemas.microsoft.com/office/infopath/2007/PartnerControls"/>
    <ds:schemaRef ds:uri="http://purl.org/dc/elements/1.1/"/>
    <ds:schemaRef ds:uri="6b71ea5f-81a8-42a1-b313-cebf350cd8af"/>
    <ds:schemaRef ds:uri="http://schemas.microsoft.com/office/2006/metadata/properties"/>
    <ds:schemaRef ds:uri="http://purl.org/dc/terms/"/>
    <ds:schemaRef ds:uri="http://schemas.microsoft.com/sharepoint/v4"/>
    <ds:schemaRef ds:uri="http://schemas.microsoft.com/office/2006/documentManagement/types"/>
    <ds:schemaRef ds:uri="http://schemas.openxmlformats.org/package/2006/metadata/core-properties"/>
    <ds:schemaRef ds:uri="be5eaa6d-36f6-4acd-8ba1-7bb05bd913fb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A5B0EB8-0CD7-4D30-B64C-9FBC823436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5eaa6d-36f6-4acd-8ba1-7bb05bd913fb"/>
    <ds:schemaRef ds:uri="http://schemas.microsoft.com/sharepoint/v4"/>
    <ds:schemaRef ds:uri="6b71ea5f-81a8-42a1-b313-cebf350cd8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D57C0C3-AA0D-4D5C-BB2B-AA06929FAE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About this document</vt:lpstr>
      <vt:lpstr>Review form template</vt:lpstr>
      <vt:lpstr>'Review form template'!Print_Area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skim</dc:creator>
  <cp:keywords/>
  <dc:description/>
  <cp:lastModifiedBy>Mary Gaughan</cp:lastModifiedBy>
  <cp:revision/>
  <dcterms:created xsi:type="dcterms:W3CDTF">2011-01-18T18:03:36Z</dcterms:created>
  <dcterms:modified xsi:type="dcterms:W3CDTF">2024-04-08T19:00:30Z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ffisync_FolderId">
    <vt:lpwstr/>
  </property>
  <property fmtid="{D5CDD505-2E9C-101B-9397-08002B2CF9AE}" pid="3" name="Offisync_SaveTime">
    <vt:lpwstr/>
  </property>
  <property fmtid="{D5CDD505-2E9C-101B-9397-08002B2CF9AE}" pid="4" name="Offisync_IsSaved">
    <vt:lpwstr>False</vt:lpwstr>
  </property>
  <property fmtid="{D5CDD505-2E9C-101B-9397-08002B2CF9AE}" pid="5" name="Offisync_UniqueId">
    <vt:lpwstr>271155;23988288</vt:lpwstr>
  </property>
  <property fmtid="{D5CDD505-2E9C-101B-9397-08002B2CF9AE}" pid="6" name="CentralDesktop_MDAdded">
    <vt:lpwstr>True</vt:lpwstr>
  </property>
  <property fmtid="{D5CDD505-2E9C-101B-9397-08002B2CF9AE}" pid="7" name="Offisync_FileTitle">
    <vt:lpwstr/>
  </property>
  <property fmtid="{D5CDD505-2E9C-101B-9397-08002B2CF9AE}" pid="8" name="Offisync_UpdateToken">
    <vt:lpwstr>2013-05-28T15:39:43-0700</vt:lpwstr>
  </property>
  <property fmtid="{D5CDD505-2E9C-101B-9397-08002B2CF9AE}" pid="9" name="Offisync_ProviderName">
    <vt:lpwstr>Central Desktop</vt:lpwstr>
  </property>
  <property fmtid="{D5CDD505-2E9C-101B-9397-08002B2CF9AE}" pid="10" name="ContentTypeId">
    <vt:lpwstr>0x0101000B3DBAB0F4462047B0257E5D5707DCF6</vt:lpwstr>
  </property>
</Properties>
</file>